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Shaikha Files\Work Files\البيانات المفتوحة 2023-2024\2025\"/>
    </mc:Choice>
  </mc:AlternateContent>
  <bookViews>
    <workbookView xWindow="0" yWindow="0" windowWidth="13950" windowHeight="12020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" l="1"/>
  <c r="L21" i="1"/>
  <c r="K21" i="1"/>
  <c r="J21" i="1"/>
  <c r="I21" i="1"/>
  <c r="H21" i="1"/>
  <c r="M19" i="1"/>
  <c r="M18" i="1"/>
  <c r="M17" i="1"/>
  <c r="M16" i="1"/>
  <c r="M15" i="1"/>
  <c r="M14" i="1"/>
  <c r="M13" i="1"/>
  <c r="M12" i="1"/>
  <c r="M11" i="1"/>
  <c r="E17" i="1" l="1"/>
</calcChain>
</file>

<file path=xl/sharedStrings.xml><?xml version="1.0" encoding="utf-8"?>
<sst xmlns="http://schemas.openxmlformats.org/spreadsheetml/2006/main" count="29" uniqueCount="28">
  <si>
    <t xml:space="preserve">الفئة العمرية </t>
  </si>
  <si>
    <t>المجموع</t>
  </si>
  <si>
    <t>سعة المركبة</t>
  </si>
  <si>
    <t xml:space="preserve">تسجيل </t>
  </si>
  <si>
    <t>تصدير</t>
  </si>
  <si>
    <t xml:space="preserve">مجدد </t>
  </si>
  <si>
    <t xml:space="preserve">الإجمالي </t>
  </si>
  <si>
    <t>باص ثقيل 27 راكب فأكثر</t>
  </si>
  <si>
    <t>باص خفيف اقل من 27 راكب</t>
  </si>
  <si>
    <t>جهاز ميكانيكي ثقيل</t>
  </si>
  <si>
    <t>جهاز ميكانيكي خفيف</t>
  </si>
  <si>
    <t>شحن ثقيل 12 طن فأكثر</t>
  </si>
  <si>
    <t>شحن ثقيل 3 طن</t>
  </si>
  <si>
    <t xml:space="preserve">شحن ثقيل أقل من 12 طن </t>
  </si>
  <si>
    <t xml:space="preserve">مركبة خفيفة </t>
  </si>
  <si>
    <t xml:space="preserve"> </t>
  </si>
  <si>
    <t>18-25</t>
  </si>
  <si>
    <t>26-35</t>
  </si>
  <si>
    <t>36-45</t>
  </si>
  <si>
    <t>46-55</t>
  </si>
  <si>
    <t>56-65</t>
  </si>
  <si>
    <t>اكبر من 65</t>
  </si>
  <si>
    <t xml:space="preserve">2025  / السنة </t>
  </si>
  <si>
    <t>إ حصائية الرخص حسب الفئة العمرية سنة 2025</t>
  </si>
  <si>
    <t>إ حصائية المركبات حسب سعة المركبة سنة 2025</t>
  </si>
  <si>
    <t xml:space="preserve">دراجة نارية </t>
  </si>
  <si>
    <t>تحويل</t>
  </si>
  <si>
    <t xml:space="preserve">شطب وحيازة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</si>
</sst>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 applyFill="1" applyBorder="1"/>
    <xf numFmtId="0" fontId="4" fillId="0" borderId="0" xfId="2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</cellXfs>
  <cellStyles count="3">
    <cellStyle name="Normal" xfId="0" builtinId="0"/>
    <cellStyle name="Note" xfId="2" builtinId="10"/>
    <cellStyle name="Output" xfId="1" builtinId="21"/>
  </cellStyles>
  <dxfs count="1"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27"/>
  <sheetViews>
    <sheetView rightToLeft="1" tabSelected="1" workbookViewId="0">
      <selection activeCell="G25" sqref="G25"/>
    </sheetView>
  </sheetViews>
  <sheetFormatPr defaultRowHeight="14.5" x14ac:dyDescent="0.35"/>
  <cols>
    <col min="3" max="3" width="2.6328125" customWidth="1"/>
    <col min="4" max="4" width="24.08984375" customWidth="1"/>
    <col min="5" max="5" width="37.36328125" customWidth="1"/>
    <col min="7" max="7" width="19.6328125" customWidth="1"/>
    <col min="8" max="8" width="10.36328125" customWidth="1"/>
    <col min="9" max="9" width="10.08984375" customWidth="1"/>
    <col min="10" max="10" width="10.08984375" style="1" customWidth="1"/>
    <col min="11" max="11" width="19.7265625" customWidth="1"/>
    <col min="12" max="12" width="10.6328125" customWidth="1"/>
    <col min="13" max="13" width="13.90625" customWidth="1"/>
  </cols>
  <sheetData>
    <row r="5" spans="2:13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x14ac:dyDescent="0.35">
      <c r="B7" s="3"/>
      <c r="C7" s="3"/>
      <c r="D7" s="3"/>
      <c r="E7" s="3"/>
      <c r="F7" s="3" t="s">
        <v>15</v>
      </c>
      <c r="G7" s="3"/>
      <c r="H7" s="3"/>
      <c r="I7" s="3"/>
      <c r="J7" s="3"/>
      <c r="K7" s="3"/>
      <c r="L7" s="3"/>
      <c r="M7" s="3"/>
    </row>
    <row r="8" spans="2:13" ht="21" x14ac:dyDescent="0.5">
      <c r="B8" s="3"/>
      <c r="C8" s="3"/>
      <c r="D8" s="4" t="s">
        <v>23</v>
      </c>
      <c r="E8" s="4"/>
      <c r="F8" s="3"/>
      <c r="G8" s="4" t="s">
        <v>24</v>
      </c>
      <c r="H8" s="4"/>
      <c r="I8" s="4"/>
      <c r="J8" s="4"/>
      <c r="K8" s="4"/>
      <c r="L8" s="4"/>
      <c r="M8" s="4"/>
    </row>
    <row r="9" spans="2:13" ht="21" x14ac:dyDescent="0.5">
      <c r="B9" s="3"/>
      <c r="C9" s="3"/>
      <c r="D9" s="5"/>
      <c r="E9" s="5"/>
      <c r="F9" s="3"/>
      <c r="G9" s="3"/>
      <c r="H9" s="3"/>
      <c r="I9" s="3"/>
      <c r="J9" s="3"/>
      <c r="K9" s="3"/>
      <c r="L9" s="3"/>
      <c r="M9" s="3"/>
    </row>
    <row r="10" spans="2:13" ht="21" x14ac:dyDescent="0.5">
      <c r="B10" s="3"/>
      <c r="C10" s="3"/>
      <c r="D10" s="6" t="s">
        <v>0</v>
      </c>
      <c r="E10" s="6" t="s">
        <v>22</v>
      </c>
      <c r="F10" s="3"/>
      <c r="G10" s="7" t="s">
        <v>2</v>
      </c>
      <c r="H10" s="7" t="s">
        <v>3</v>
      </c>
      <c r="I10" s="7" t="s">
        <v>4</v>
      </c>
      <c r="J10" s="7" t="s">
        <v>26</v>
      </c>
      <c r="K10" s="7" t="s">
        <v>27</v>
      </c>
      <c r="L10" s="7" t="s">
        <v>5</v>
      </c>
      <c r="M10" s="7" t="s">
        <v>6</v>
      </c>
    </row>
    <row r="11" spans="2:13" ht="18.5" x14ac:dyDescent="0.45">
      <c r="B11" s="3"/>
      <c r="C11" s="3"/>
      <c r="D11" s="8" t="s">
        <v>16</v>
      </c>
      <c r="E11" s="8">
        <v>3175</v>
      </c>
      <c r="F11" s="3"/>
      <c r="G11" s="9" t="s">
        <v>7</v>
      </c>
      <c r="H11" s="9">
        <v>155</v>
      </c>
      <c r="I11" s="9">
        <v>17</v>
      </c>
      <c r="J11" s="9">
        <v>80</v>
      </c>
      <c r="K11" s="9">
        <v>29</v>
      </c>
      <c r="L11" s="9">
        <v>541</v>
      </c>
      <c r="M11" s="9">
        <f t="shared" ref="M11:M19" si="0">SUM(H11:L11)</f>
        <v>822</v>
      </c>
    </row>
    <row r="12" spans="2:13" ht="18.5" x14ac:dyDescent="0.45">
      <c r="B12" s="3"/>
      <c r="C12" s="3"/>
      <c r="D12" s="8" t="s">
        <v>17</v>
      </c>
      <c r="E12" s="8">
        <v>3996</v>
      </c>
      <c r="F12" s="3"/>
      <c r="G12" s="9" t="s">
        <v>8</v>
      </c>
      <c r="H12" s="9">
        <v>47</v>
      </c>
      <c r="I12" s="9">
        <v>28</v>
      </c>
      <c r="J12" s="9">
        <v>116</v>
      </c>
      <c r="K12" s="9">
        <v>33</v>
      </c>
      <c r="L12" s="9">
        <v>294</v>
      </c>
      <c r="M12" s="9">
        <f t="shared" si="0"/>
        <v>518</v>
      </c>
    </row>
    <row r="13" spans="2:13" ht="18.5" x14ac:dyDescent="0.45">
      <c r="B13" s="3"/>
      <c r="C13" s="3"/>
      <c r="D13" s="8" t="s">
        <v>18</v>
      </c>
      <c r="E13" s="8">
        <v>1802</v>
      </c>
      <c r="F13" s="3"/>
      <c r="G13" s="9" t="s">
        <v>9</v>
      </c>
      <c r="H13" s="9">
        <v>159</v>
      </c>
      <c r="I13" s="9">
        <v>2</v>
      </c>
      <c r="J13" s="9">
        <v>88</v>
      </c>
      <c r="K13" s="9">
        <v>43</v>
      </c>
      <c r="L13" s="9">
        <v>283</v>
      </c>
      <c r="M13" s="9">
        <f t="shared" si="0"/>
        <v>575</v>
      </c>
    </row>
    <row r="14" spans="2:13" ht="18.5" x14ac:dyDescent="0.45">
      <c r="B14" s="3"/>
      <c r="C14" s="3"/>
      <c r="D14" s="8" t="s">
        <v>19</v>
      </c>
      <c r="E14" s="8">
        <v>452</v>
      </c>
      <c r="F14" s="3"/>
      <c r="G14" s="9" t="s">
        <v>10</v>
      </c>
      <c r="H14" s="9">
        <v>55</v>
      </c>
      <c r="I14" s="9">
        <v>3</v>
      </c>
      <c r="J14" s="9">
        <v>35</v>
      </c>
      <c r="K14" s="9">
        <v>19</v>
      </c>
      <c r="L14" s="9">
        <v>234</v>
      </c>
      <c r="M14" s="9">
        <f t="shared" si="0"/>
        <v>346</v>
      </c>
    </row>
    <row r="15" spans="2:13" ht="18.5" x14ac:dyDescent="0.45">
      <c r="B15" s="3"/>
      <c r="C15" s="3"/>
      <c r="D15" s="8" t="s">
        <v>20</v>
      </c>
      <c r="E15" s="8">
        <v>84</v>
      </c>
      <c r="F15" s="3"/>
      <c r="G15" s="9" t="s">
        <v>25</v>
      </c>
      <c r="H15" s="9">
        <v>795</v>
      </c>
      <c r="I15" s="9">
        <v>3</v>
      </c>
      <c r="J15" s="9">
        <v>363</v>
      </c>
      <c r="K15" s="9">
        <v>227</v>
      </c>
      <c r="L15" s="9">
        <v>979</v>
      </c>
      <c r="M15" s="9">
        <f t="shared" si="0"/>
        <v>2367</v>
      </c>
    </row>
    <row r="16" spans="2:13" ht="18.5" x14ac:dyDescent="0.45">
      <c r="B16" s="3"/>
      <c r="C16" s="3"/>
      <c r="D16" s="8" t="s">
        <v>21</v>
      </c>
      <c r="E16" s="8">
        <v>26</v>
      </c>
      <c r="F16" s="3"/>
      <c r="G16" s="9" t="s">
        <v>11</v>
      </c>
      <c r="H16" s="9">
        <v>121</v>
      </c>
      <c r="I16" s="9">
        <v>6</v>
      </c>
      <c r="J16" s="9">
        <v>106</v>
      </c>
      <c r="K16" s="9">
        <v>72</v>
      </c>
      <c r="L16" s="9">
        <v>827</v>
      </c>
      <c r="M16" s="9">
        <f t="shared" si="0"/>
        <v>1132</v>
      </c>
    </row>
    <row r="17" spans="2:13" ht="21" x14ac:dyDescent="0.5">
      <c r="B17" s="3"/>
      <c r="C17" s="3"/>
      <c r="D17" s="6" t="s">
        <v>1</v>
      </c>
      <c r="E17" s="6">
        <f>SUM(E11:E16)</f>
        <v>9535</v>
      </c>
      <c r="F17" s="3"/>
      <c r="G17" s="9" t="s">
        <v>12</v>
      </c>
      <c r="H17" s="9">
        <v>43</v>
      </c>
      <c r="I17" s="9">
        <v>0</v>
      </c>
      <c r="J17" s="9">
        <v>11</v>
      </c>
      <c r="K17" s="9">
        <v>3</v>
      </c>
      <c r="L17" s="9">
        <v>44</v>
      </c>
      <c r="M17" s="9">
        <f t="shared" si="0"/>
        <v>101</v>
      </c>
    </row>
    <row r="18" spans="2:13" ht="30.75" customHeight="1" x14ac:dyDescent="0.5">
      <c r="B18" s="3"/>
      <c r="C18" s="3"/>
      <c r="D18" s="5"/>
      <c r="E18" s="5"/>
      <c r="F18" s="3"/>
      <c r="G18" s="10" t="s">
        <v>13</v>
      </c>
      <c r="H18" s="10">
        <v>41</v>
      </c>
      <c r="I18" s="10">
        <v>6</v>
      </c>
      <c r="J18" s="10">
        <v>37</v>
      </c>
      <c r="K18" s="10">
        <v>10</v>
      </c>
      <c r="L18" s="10">
        <v>127</v>
      </c>
      <c r="M18" s="10">
        <f t="shared" si="0"/>
        <v>221</v>
      </c>
    </row>
    <row r="19" spans="2:13" ht="20.25" customHeight="1" x14ac:dyDescent="0.35">
      <c r="B19" s="3"/>
      <c r="C19" s="3"/>
      <c r="D19" s="11"/>
      <c r="E19" s="11"/>
      <c r="F19" s="3"/>
      <c r="G19" s="9" t="s">
        <v>14</v>
      </c>
      <c r="H19" s="10">
        <v>13396</v>
      </c>
      <c r="I19" s="10">
        <v>1984</v>
      </c>
      <c r="J19" s="10">
        <v>13221</v>
      </c>
      <c r="K19" s="10">
        <v>4381</v>
      </c>
      <c r="L19" s="10">
        <v>37815</v>
      </c>
      <c r="M19" s="10">
        <f t="shared" si="0"/>
        <v>70797</v>
      </c>
    </row>
    <row r="20" spans="2:13" ht="21" customHeight="1" x14ac:dyDescent="0.3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2:13" ht="21" customHeight="1" x14ac:dyDescent="0.35">
      <c r="B21" s="3"/>
      <c r="C21" s="3"/>
      <c r="D21" s="3"/>
      <c r="E21" s="3"/>
      <c r="F21" s="3"/>
      <c r="G21" s="10" t="s">
        <v>6</v>
      </c>
      <c r="H21" s="10">
        <f t="shared" ref="H21:M21" si="1">SUM(H11:H20)</f>
        <v>14812</v>
      </c>
      <c r="I21" s="10">
        <f t="shared" si="1"/>
        <v>2049</v>
      </c>
      <c r="J21" s="10">
        <f t="shared" si="1"/>
        <v>14057</v>
      </c>
      <c r="K21" s="10">
        <f t="shared" si="1"/>
        <v>4817</v>
      </c>
      <c r="L21" s="10">
        <f t="shared" si="1"/>
        <v>41144</v>
      </c>
      <c r="M21" s="10">
        <f t="shared" si="1"/>
        <v>76879</v>
      </c>
    </row>
    <row r="22" spans="2:13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2:13" x14ac:dyDescent="0.35">
      <c r="K24" s="2"/>
      <c r="L24" s="2"/>
    </row>
    <row r="25" spans="2:13" x14ac:dyDescent="0.35">
      <c r="K25" s="2"/>
      <c r="L25" s="2"/>
    </row>
    <row r="26" spans="2:13" x14ac:dyDescent="0.35">
      <c r="K26" s="2"/>
      <c r="L26" s="2"/>
    </row>
    <row r="27" spans="2:13" x14ac:dyDescent="0.35">
      <c r="K27" s="2"/>
      <c r="L27" s="2"/>
    </row>
  </sheetData>
  <sortState ref="D11:E19">
    <sortCondition sortBy="cellColor" ref="D10" dxfId="0"/>
  </sortState>
  <mergeCells count="4">
    <mergeCell ref="D8:E8"/>
    <mergeCell ref="G8:M8"/>
    <mergeCell ref="D19:E19"/>
    <mergeCell ref="K24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مريم على عبد الله ناصر المدحانى</dc:creator>
  <cp:lastModifiedBy>DELL</cp:lastModifiedBy>
  <dcterms:created xsi:type="dcterms:W3CDTF">2023-02-28T09:58:10Z</dcterms:created>
  <dcterms:modified xsi:type="dcterms:W3CDTF">2025-12-29T08:18:48Z</dcterms:modified>
</cp:coreProperties>
</file>